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AI_RI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/>
  <c r="E16"/>
  <c r="E15"/>
  <c r="E14"/>
  <c r="E13"/>
  <c r="E12"/>
  <c r="E11"/>
  <c r="E10"/>
  <c r="E9"/>
  <c r="E8"/>
  <c r="H17"/>
  <c r="H16"/>
  <c r="H15"/>
  <c r="H14"/>
  <c r="H13"/>
  <c r="H12"/>
  <c r="H11"/>
  <c r="H10"/>
  <c r="H9"/>
  <c r="H8"/>
  <c r="G18"/>
  <c r="F18"/>
  <c r="D18"/>
  <c r="C18"/>
  <c r="E18" s="1"/>
  <c r="H18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<sst xmlns="http://schemas.openxmlformats.org/spreadsheetml/2006/main" count="29" uniqueCount="29">
  <si>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</si>
  <si>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</si>
  <si>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</si>
  <si>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</si>
  <si>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</si>
  <si>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</si>
  <si>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</si>
  <si>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</si>
  <si>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</si>
  <si>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</si>
  <si>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</si>
  <si>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</si>
  <si>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</si>
  <si>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</si>
  <si>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</si>
  <si>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</si>
  <si>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</si>
  <si>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</si>
  <si>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</si>
  <si>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</si>
  <si>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</si>
  <si>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</si>
  <si>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</si>
  <si>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</si>
  <si>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</si>
  <si>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</si>
  <si>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</si>
  <si>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de Balleza</t>
  </si>
  <si>
    <t>Del 01 de enero  al 31 de diciembre del 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</si>
</sst>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23</xdr:row>
      <xdr:rowOff>9525</xdr:rowOff>
    </xdr:from>
    <xdr:to>
      <xdr:col>6</xdr:col>
      <xdr:colOff>47625</xdr:colOff>
      <xdr:row>26</xdr:row>
      <xdr:rowOff>4762</xdr:rowOff>
    </xdr:to>
    <xdr:sp macro="" textlink="">
      <xdr:nvSpPr>
        <xdr:cNvPr id="2" name="1 CuadroTexto"/>
        <xdr:cNvSpPr txBox="1"/>
      </xdr:nvSpPr>
      <xdr:spPr>
        <a:xfrm>
          <a:off x="2686050" y="4686300"/>
          <a:ext cx="5819775" cy="595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C.RAMON HUMBERTO HERRERA LOYA</a:t>
          </a:r>
          <a:r>
            <a:rPr lang="es-MX" b="1"/>
            <a:t>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C.JEHU EFRAIN MOLINA LOYA</a:t>
          </a:r>
          <a:r>
            <a:rPr lang="es-MX" b="1"/>
            <a:t>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DIRECTOR EJECUTIVO</a:t>
          </a:r>
          <a:r>
            <a:rPr lang="es-MX" b="1"/>
            <a:t>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DIRECTOR FINANCIERO</a:t>
          </a:r>
          <a:r>
            <a:rPr lang="es-MX" b="1"/>
            <a:t> </a:t>
          </a:r>
          <a:endParaRPr lang="es-MX" sz="1100" b="1"/>
        </a:p>
      </xdr:txBody>
    </xdr:sp>
    <xdr:clientData/>
  </xdr:twoCellAnchor>
  <xdr:twoCellAnchor>
    <xdr:from>
      <xdr:col>1</xdr:col>
      <xdr:colOff>438150</xdr:colOff>
      <xdr:row>20</xdr:row>
      <xdr:rowOff>85725</xdr:rowOff>
    </xdr:from>
    <xdr:to>
      <xdr:col>8</xdr:col>
      <xdr:colOff>180975</xdr:colOff>
      <xdr:row>21</xdr:row>
      <xdr:rowOff>133350</xdr:rowOff>
    </xdr:to>
    <xdr:sp macro="" textlink="">
      <xdr:nvSpPr>
        <xdr:cNvPr id="3" name="2 CuadroTexto"/>
        <xdr:cNvSpPr txBox="1"/>
      </xdr:nvSpPr>
      <xdr:spPr>
        <a:xfrm>
          <a:off x="676275" y="4162425"/>
          <a:ext cx="97059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I_RI"/>
  <dimension ref="B1:H141"/>
  <sheetViews>
    <sheetView tabSelected="1" topLeftCell="A9" workbookViewId="0">
      <selection activeCell="C21" sqref="C21"/>
    </sheetView>
  </sheetViews>
  <sheetFormatPr baseColWidth="10" defaultColWidth="11.42578125" defaultRowHeight="1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7" width="11.42578125" style="1"/>
    <col min="8" max="8" width="14.7109375" style="1" customWidth="1"/>
    <col min="9" max="9" width="13.28515625" style="1" customWidth="1"/>
    <col min="10" max="16384" width="11.42578125" style="1"/>
  </cols>
  <sheetData>
    <row r="1" spans="2:8" ht="12" customHeight="1" thickBot="1"/>
    <row r="2" spans="2:8">
      <c r="B2" s="41" t="s">
        <v>27</v>
      </c>
      <c r="C2" s="42"/>
      <c r="D2" s="42"/>
      <c r="E2" s="42"/>
      <c r="F2" s="42"/>
      <c r="G2" s="42"/>
      <c r="H2" s="43"/>
    </row>
    <row r="3" spans="2:8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>
      <c r="B8" s="15" t="s">
        <v>15</v>
      </c>
      <c r="C8" s="23">
        <v>1490495.67</v>
      </c>
      <c r="D8" s="23">
        <v>0</v>
      </c>
      <c r="E8" s="24">
        <f t="shared" ref="E8:E18" si="0">C8+D8</f>
        <v>1490495.67</v>
      </c>
      <c r="F8" s="17">
        <v>1508240.16</v>
      </c>
      <c r="G8" s="23">
        <v>1508240.16</v>
      </c>
      <c r="H8" s="18">
        <f t="shared" ref="H8:H18" si="1">G8-C8</f>
        <v>17744.489999999991</v>
      </c>
    </row>
    <row r="9" spans="2:8" ht="15" customHeight="1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>
      <c r="B18" s="30" t="s">
        <v>25</v>
      </c>
      <c r="C18" s="31">
        <f>SUM(C8:C17)</f>
        <v>1490495.67</v>
      </c>
      <c r="D18" s="31">
        <f>SUM(D8:D17)</f>
        <v>0</v>
      </c>
      <c r="E18" s="31">
        <f t="shared" si="0"/>
        <v>1490495.67</v>
      </c>
      <c r="F18" s="32">
        <f>SUM(F8:F17)</f>
        <v>1508240.16</v>
      </c>
      <c r="G18" s="33">
        <f>SUM(G8:G17)</f>
        <v>1508240.16</v>
      </c>
      <c r="H18" s="38">
        <f t="shared" si="1"/>
        <v>17744.489999999991</v>
      </c>
    </row>
    <row r="19" spans="2:8" ht="15.75" customHeight="1" thickBot="1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>
      <c r="B20" s="34"/>
      <c r="C20" s="35"/>
      <c r="D20" s="35"/>
      <c r="E20" s="35"/>
      <c r="F20" s="3"/>
      <c r="G20" s="3"/>
      <c r="H20" s="4"/>
    </row>
    <row r="21" spans="2:8" s="9" customFormat="1" ht="15.75" customHeight="1">
      <c r="B21" s="36"/>
      <c r="C21" s="37"/>
      <c r="D21" s="37"/>
      <c r="E21" s="37"/>
      <c r="F21" s="7"/>
      <c r="G21" s="7"/>
      <c r="H21" s="8"/>
    </row>
    <row r="22" spans="2:8" s="9" customFormat="1" ht="15.75" customHeight="1"/>
    <row r="23" spans="2:8" s="9" customFormat="1" ht="15.75" customHeight="1"/>
    <row r="24" spans="2:8" s="9" customFormat="1" ht="15.75" customHeight="1"/>
    <row r="25" spans="2:8" s="9" customFormat="1" ht="15.75" customHeight="1"/>
    <row r="26" spans="2:8" s="9" customFormat="1" ht="15.75" customHeight="1"/>
    <row r="27" spans="2:8" s="9" customFormat="1" ht="15.75" customHeight="1"/>
    <row r="28" spans="2:8" s="9" customFormat="1" ht="15.75" customHeight="1"/>
    <row r="29" spans="2:8" s="9" customFormat="1" ht="15.75" customHeight="1"/>
    <row r="30" spans="2:8" s="9" customFormat="1" ht="15.75" customHeight="1"/>
    <row r="31" spans="2:8" s="9" customFormat="1" ht="15.75" customHeight="1"/>
    <row r="32" spans="2:8" s="9" customFormat="1" ht="15.75" customHeight="1"/>
    <row r="33" s="9" customFormat="1" ht="15.75" customHeight="1"/>
    <row r="34" s="9" customFormat="1" ht="15.75" customHeight="1"/>
    <row r="35" s="9" customFormat="1" ht="15.75" customHeight="1"/>
    <row r="36" s="9" customFormat="1" ht="15.75" customHeight="1"/>
    <row r="37" s="9" customFormat="1" ht="15.75" customHeight="1"/>
    <row r="38" s="9" customFormat="1" ht="15.75" customHeight="1"/>
    <row r="39" s="9" customFormat="1" ht="15.75" customHeight="1"/>
    <row r="40" s="9" customFormat="1" ht="15.75" customHeight="1"/>
    <row r="41" s="9" customFormat="1" ht="15.75" customHeight="1"/>
    <row r="42" s="9" customFormat="1" ht="15.75" customHeight="1"/>
    <row r="43" s="9" customFormat="1" ht="15.75" customHeight="1"/>
    <row r="44" s="9" customFormat="1" ht="15.75" customHeight="1"/>
    <row r="45" s="9" customFormat="1" ht="15.75" customHeight="1"/>
    <row r="46" s="9" customFormat="1" ht="15.75" customHeight="1"/>
    <row r="47" s="9" customFormat="1" ht="15.75" customHeight="1"/>
    <row r="48" s="9" customFormat="1" ht="15.75" customHeight="1"/>
    <row r="49" s="9" customFormat="1" ht="15.75" customHeight="1"/>
    <row r="50" s="9" customFormat="1" ht="15.75" customHeight="1"/>
    <row r="51" s="9" customFormat="1" ht="15.75" customHeight="1"/>
    <row r="52" s="9" customFormat="1" ht="15.75" customHeight="1"/>
    <row r="53" s="9" customFormat="1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6" s="2" customFormat="1"/>
    <row r="92" ht="12" customHeight="1"/>
    <row r="94" ht="24" customHeight="1"/>
    <row r="96" ht="12" customHeight="1"/>
    <row r="97" ht="12" customHeight="1"/>
    <row r="98" ht="12" customHeight="1"/>
    <row r="99" ht="12" customHeight="1"/>
    <row r="100" ht="12" customHeight="1"/>
    <row r="102" ht="12" customHeight="1"/>
    <row r="103" ht="24.75" customHeight="1"/>
    <row r="104" ht="24" customHeight="1"/>
    <row r="106" ht="12" customHeight="1"/>
    <row r="141" ht="15" customHeight="1"/>
  </sheetData>
  <sheetProtection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2023-02-03T03:46:22Z</cp:lastPrinted>
  <dcterms:created xsi:type="dcterms:W3CDTF">2019-12-05T18:21:29Z</dcterms:created>
  <dcterms:modified xsi:type="dcterms:W3CDTF">2023-02-03T03:47:30Z</dcterms:modified>
</cp:coreProperties>
</file>